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codeName="ThisWorkbook" defaultThemeVersion="124226"/>
  <bookViews>
    <workbookView xWindow="0" yWindow="90" windowWidth="15225" windowHeight="8265"/>
  </bookViews>
  <sheets>
    <sheet name="599" sheetId="6" r:id="rId1"/>
  </sheets>
  <definedNames>
    <definedName name="_xlnm.Print_Titles" localSheetId="0">'599'!$1:$3</definedName>
    <definedName name="Z_50CD74B6_9781_11D3_9E9D_005004AE9D27_.wvu.PrintArea" localSheetId="0" hidden="1">'599'!$A$2:$A$188</definedName>
  </definedNames>
  <calcPr calcId="125725"/>
</workbook>
</file>

<file path=xl/calcChain.xml><?xml version="1.0" encoding="utf-8"?>
<calcChain xmlns="http://schemas.openxmlformats.org/spreadsheetml/2006/main">
  <c r="C187" i="6"/>
  <c r="C59"/>
  <c r="C15"/>
  <c r="C4" s="1"/>
  <c r="B187"/>
  <c r="B15"/>
  <c r="B59"/>
  <c r="B4" l="1"/>
</calcChain>
</file>

<file path=xl/sharedStrings.xml><?xml version="1.0" encoding="utf-8"?>
<sst xmlns="http://schemas.openxmlformats.org/spreadsheetml/2006/main" count="184" uniqueCount="184">
  <si>
    <t>Counties</t>
  </si>
  <si>
    <t>County Aid</t>
  </si>
  <si>
    <t>Cities</t>
  </si>
  <si>
    <t>City Aid</t>
  </si>
  <si>
    <t>Towns</t>
  </si>
  <si>
    <t>Town Aid</t>
  </si>
  <si>
    <t>Albemarle Co</t>
  </si>
  <si>
    <t>Arlington Co</t>
  </si>
  <si>
    <t>Chesterfield Co</t>
  </si>
  <si>
    <t>Fairfax Co</t>
  </si>
  <si>
    <t>Henrico Co</t>
  </si>
  <si>
    <t>James City Co</t>
  </si>
  <si>
    <t>Prince George Co</t>
  </si>
  <si>
    <t>Prince William Co</t>
  </si>
  <si>
    <t>Roanoke Co</t>
  </si>
  <si>
    <t>Alexandria C</t>
  </si>
  <si>
    <t>Bedford C</t>
  </si>
  <si>
    <t>Bristol C</t>
  </si>
  <si>
    <t>Buena Vista C</t>
  </si>
  <si>
    <t>Charlottesville C</t>
  </si>
  <si>
    <t>Chesapeake C</t>
  </si>
  <si>
    <t>Clifton Forge C</t>
  </si>
  <si>
    <t>Colonial Heights C</t>
  </si>
  <si>
    <t>Covington C</t>
  </si>
  <si>
    <t>Danville C</t>
  </si>
  <si>
    <t>Emporia C</t>
  </si>
  <si>
    <t>Fairfax C</t>
  </si>
  <si>
    <t>Falls Church C</t>
  </si>
  <si>
    <t>Franklin C</t>
  </si>
  <si>
    <t>Fredericksburg C</t>
  </si>
  <si>
    <t>Galax C</t>
  </si>
  <si>
    <t>Hampton C</t>
  </si>
  <si>
    <t>Harrisonburg C</t>
  </si>
  <si>
    <t>Hopewell C</t>
  </si>
  <si>
    <t>Lexington C</t>
  </si>
  <si>
    <t>Lynchburg C</t>
  </si>
  <si>
    <t>Manassas C</t>
  </si>
  <si>
    <t>Manassas Park C</t>
  </si>
  <si>
    <t>Martinsville C</t>
  </si>
  <si>
    <t>Newport News C</t>
  </si>
  <si>
    <t>Norfolk C</t>
  </si>
  <si>
    <t>Norton C</t>
  </si>
  <si>
    <t>Petersburg C</t>
  </si>
  <si>
    <t>Poquoson C</t>
  </si>
  <si>
    <t>Portsmouth C</t>
  </si>
  <si>
    <t>Radford C</t>
  </si>
  <si>
    <t>Richmond C</t>
  </si>
  <si>
    <t>Roanoke C</t>
  </si>
  <si>
    <t>Salem C</t>
  </si>
  <si>
    <t>South Boston</t>
  </si>
  <si>
    <t>Staunton C</t>
  </si>
  <si>
    <t>Suffolk C</t>
  </si>
  <si>
    <t>Virginia Beach C</t>
  </si>
  <si>
    <t>Waynesboro C</t>
  </si>
  <si>
    <t>Williamsburg C</t>
  </si>
  <si>
    <t>Winchester C</t>
  </si>
  <si>
    <t>TOTAL AID</t>
  </si>
  <si>
    <t>Abingdon</t>
  </si>
  <si>
    <t>Altavista</t>
  </si>
  <si>
    <t>Amherst</t>
  </si>
  <si>
    <t>Appalachia</t>
  </si>
  <si>
    <t>Appomattox</t>
  </si>
  <si>
    <t>Ashland</t>
  </si>
  <si>
    <t>Berryville</t>
  </si>
  <si>
    <t>Big Stone Gap</t>
  </si>
  <si>
    <t>Blacksburg</t>
  </si>
  <si>
    <t>Blackstone</t>
  </si>
  <si>
    <t>Bluefield</t>
  </si>
  <si>
    <t>Boones Mill</t>
  </si>
  <si>
    <t>Bowling Green</t>
  </si>
  <si>
    <t>Boydton</t>
  </si>
  <si>
    <t>Boykins</t>
  </si>
  <si>
    <t>Bridgewater</t>
  </si>
  <si>
    <t>Broadway</t>
  </si>
  <si>
    <t>Brodnax</t>
  </si>
  <si>
    <t>Brookneal</t>
  </si>
  <si>
    <t>Buchanan</t>
  </si>
  <si>
    <t>Burkeville</t>
  </si>
  <si>
    <t>Cape Charles</t>
  </si>
  <si>
    <t>Cedar Bluff</t>
  </si>
  <si>
    <t>Chase City</t>
  </si>
  <si>
    <t>Chatham</t>
  </si>
  <si>
    <t>Chilhowie</t>
  </si>
  <si>
    <t>Chincoteaque</t>
  </si>
  <si>
    <t>Christiansburg</t>
  </si>
  <si>
    <t>Clarksville</t>
  </si>
  <si>
    <t>Clintwood</t>
  </si>
  <si>
    <t>Coeburn</t>
  </si>
  <si>
    <t>Colonial Beach</t>
  </si>
  <si>
    <t>Courtland</t>
  </si>
  <si>
    <t>Crewe</t>
  </si>
  <si>
    <t>Culpeper</t>
  </si>
  <si>
    <t>Damascus</t>
  </si>
  <si>
    <t>Dayton</t>
  </si>
  <si>
    <t>Drakes Branch</t>
  </si>
  <si>
    <t>Dublin</t>
  </si>
  <si>
    <t>Dumfries</t>
  </si>
  <si>
    <t>Edinburg</t>
  </si>
  <si>
    <t>Elkton</t>
  </si>
  <si>
    <t>Exmore</t>
  </si>
  <si>
    <t>Farmville</t>
  </si>
  <si>
    <t>Fries</t>
  </si>
  <si>
    <t>Front Royal</t>
  </si>
  <si>
    <t>Gate City</t>
  </si>
  <si>
    <t>Glade Springs</t>
  </si>
  <si>
    <t>Glasgow</t>
  </si>
  <si>
    <t>Glen Lyn</t>
  </si>
  <si>
    <t>Gordonsville</t>
  </si>
  <si>
    <t>Gretna</t>
  </si>
  <si>
    <t>Grottoes</t>
  </si>
  <si>
    <t>Grundy</t>
  </si>
  <si>
    <t>Halifax</t>
  </si>
  <si>
    <t>Haymarket</t>
  </si>
  <si>
    <t>Haysi</t>
  </si>
  <si>
    <t>Herndon</t>
  </si>
  <si>
    <t>Hillsville</t>
  </si>
  <si>
    <t>Honaker</t>
  </si>
  <si>
    <t>Hurt</t>
  </si>
  <si>
    <t>Independence</t>
  </si>
  <si>
    <t>Iron Gate</t>
  </si>
  <si>
    <t>Jonesville</t>
  </si>
  <si>
    <t>Kenbridge</t>
  </si>
  <si>
    <t>Kilmarnock</t>
  </si>
  <si>
    <t>Lacrosse</t>
  </si>
  <si>
    <t>Lawrenceville</t>
  </si>
  <si>
    <t>Lebanon</t>
  </si>
  <si>
    <t>Leesburg</t>
  </si>
  <si>
    <t>Louisa</t>
  </si>
  <si>
    <t>Luray</t>
  </si>
  <si>
    <t>Marion</t>
  </si>
  <si>
    <t>Mckenney</t>
  </si>
  <si>
    <t>Middleburg</t>
  </si>
  <si>
    <t>Middletown</t>
  </si>
  <si>
    <t>Montross</t>
  </si>
  <si>
    <t>Mount Jackson</t>
  </si>
  <si>
    <t>Narrows</t>
  </si>
  <si>
    <t>New Market</t>
  </si>
  <si>
    <t>Occoquan</t>
  </si>
  <si>
    <t>Onancock</t>
  </si>
  <si>
    <t>Onley</t>
  </si>
  <si>
    <t>Orange</t>
  </si>
  <si>
    <t>Parksley</t>
  </si>
  <si>
    <t>Pearisburg</t>
  </si>
  <si>
    <t>Pembroke</t>
  </si>
  <si>
    <t>Pennington Gap</t>
  </si>
  <si>
    <t>Pocahontas</t>
  </si>
  <si>
    <t>Pound</t>
  </si>
  <si>
    <t>Pulaski</t>
  </si>
  <si>
    <t>Purcellville</t>
  </si>
  <si>
    <t>Quantico</t>
  </si>
  <si>
    <t>Remington</t>
  </si>
  <si>
    <t>Rich Creek</t>
  </si>
  <si>
    <t>Richlands</t>
  </si>
  <si>
    <t>Rocky Mount</t>
  </si>
  <si>
    <t>Rural Retreat</t>
  </si>
  <si>
    <t>Saltville</t>
  </si>
  <si>
    <t xml:space="preserve">Scottsville </t>
  </si>
  <si>
    <t>Shenandoah</t>
  </si>
  <si>
    <t>Smithfield</t>
  </si>
  <si>
    <t>South Hill</t>
  </si>
  <si>
    <t>St. Paul</t>
  </si>
  <si>
    <t>Stanley</t>
  </si>
  <si>
    <t>Stephens City</t>
  </si>
  <si>
    <t>Strasburg</t>
  </si>
  <si>
    <t>Tangier</t>
  </si>
  <si>
    <t>Tappahannock</t>
  </si>
  <si>
    <t>Tazewell</t>
  </si>
  <si>
    <t>Timberville</t>
  </si>
  <si>
    <t>Victoria</t>
  </si>
  <si>
    <t>Vienna</t>
  </si>
  <si>
    <t>Vinton</t>
  </si>
  <si>
    <t>Wakefield</t>
  </si>
  <si>
    <t>Warrenton</t>
  </si>
  <si>
    <t>Warsaw</t>
  </si>
  <si>
    <t>Waverly</t>
  </si>
  <si>
    <t>Weber City</t>
  </si>
  <si>
    <t>West Point</t>
  </si>
  <si>
    <t>White Stone</t>
  </si>
  <si>
    <t>Windsor</t>
  </si>
  <si>
    <t>Wise</t>
  </si>
  <si>
    <t>Woodstock</t>
  </si>
  <si>
    <t>Wytheville</t>
  </si>
  <si>
    <t>FY 2015 Allocations</t>
  </si>
  <si>
    <t>FY 2016 Allocations</t>
  </si>
</sst>
</file>

<file path=xl/styles.xml><?xml version="1.0" encoding="utf-8"?>
<styleSheet xmlns="http://schemas.openxmlformats.org/spreadsheetml/2006/main">
  <numFmts count="1">
    <numFmt numFmtId="164" formatCode="&quot;$&quot;#,##0"/>
  </numFmts>
  <fonts count="3">
    <font>
      <sz val="10"/>
      <name val="Arial"/>
    </font>
    <font>
      <b/>
      <sz val="12"/>
      <name val="Arial"/>
      <family val="2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37" fontId="2" fillId="0" borderId="0" xfId="0" applyNumberFormat="1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left" vertical="center" wrapText="1"/>
    </xf>
    <xf numFmtId="37" fontId="1" fillId="0" borderId="0" xfId="0" applyNumberFormat="1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164" fontId="1" fillId="0" borderId="0" xfId="0" applyNumberFormat="1" applyFont="1" applyFill="1" applyBorder="1" applyAlignment="1">
      <alignment horizontal="right" vertical="center" wrapText="1"/>
    </xf>
    <xf numFmtId="0" fontId="1" fillId="0" borderId="0" xfId="0" applyFont="1" applyFill="1" applyBorder="1" applyAlignment="1">
      <alignment horizontal="center" vertical="center" wrapText="1"/>
    </xf>
    <xf numFmtId="164" fontId="2" fillId="0" borderId="0" xfId="0" applyNumberFormat="1" applyFont="1" applyFill="1" applyBorder="1" applyAlignment="1">
      <alignment horizontal="right" vertical="center" wrapText="1"/>
    </xf>
    <xf numFmtId="164" fontId="1" fillId="0" borderId="1" xfId="0" applyNumberFormat="1" applyFont="1" applyFill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7"/>
  <dimension ref="A2:C188"/>
  <sheetViews>
    <sheetView tabSelected="1" view="pageLayout" zoomScaleNormal="75" workbookViewId="0">
      <selection activeCell="C3" sqref="C3"/>
    </sheetView>
  </sheetViews>
  <sheetFormatPr defaultColWidth="9.140625" defaultRowHeight="15"/>
  <cols>
    <col min="1" max="1" width="21.7109375" style="1" bestFit="1" customWidth="1"/>
    <col min="2" max="2" width="18.7109375" style="9" bestFit="1" customWidth="1"/>
    <col min="3" max="3" width="17.42578125" style="1" customWidth="1"/>
    <col min="4" max="16384" width="9.140625" style="1"/>
  </cols>
  <sheetData>
    <row r="2" spans="1:3" s="2" customFormat="1" ht="31.5">
      <c r="B2" s="10" t="s">
        <v>182</v>
      </c>
      <c r="C2" s="10" t="s">
        <v>183</v>
      </c>
    </row>
    <row r="3" spans="1:3" s="2" customFormat="1" ht="15.75">
      <c r="B3" s="7"/>
      <c r="C3" s="7"/>
    </row>
    <row r="4" spans="1:3" s="2" customFormat="1" ht="15.75">
      <c r="A4" s="8" t="s">
        <v>56</v>
      </c>
      <c r="B4" s="7">
        <f>SUM(B15,B59,B187)</f>
        <v>172412837.00000003</v>
      </c>
      <c r="C4" s="7">
        <f>SUM(C15,C59,C187)</f>
        <v>172412837.00000003</v>
      </c>
    </row>
    <row r="5" spans="1:3" ht="15.75">
      <c r="A5" s="4" t="s">
        <v>0</v>
      </c>
      <c r="C5" s="9"/>
    </row>
    <row r="6" spans="1:3">
      <c r="A6" s="3" t="s">
        <v>6</v>
      </c>
      <c r="B6" s="9">
        <v>2008605.7145129922</v>
      </c>
      <c r="C6" s="9">
        <v>2008605.7145129922</v>
      </c>
    </row>
    <row r="7" spans="1:3">
      <c r="A7" s="3" t="s">
        <v>7</v>
      </c>
      <c r="B7" s="9">
        <v>6149638.7339627147</v>
      </c>
      <c r="C7" s="9">
        <v>6149638.7339627147</v>
      </c>
    </row>
    <row r="8" spans="1:3">
      <c r="A8" s="3" t="s">
        <v>8</v>
      </c>
      <c r="B8" s="9">
        <v>7458782.3747040052</v>
      </c>
      <c r="C8" s="9">
        <v>7458782.3747040052</v>
      </c>
    </row>
    <row r="9" spans="1:3">
      <c r="A9" s="3" t="s">
        <v>9</v>
      </c>
      <c r="B9" s="9">
        <v>23731261.082211822</v>
      </c>
      <c r="C9" s="9">
        <v>23731261.082211822</v>
      </c>
    </row>
    <row r="10" spans="1:3">
      <c r="A10" s="3" t="s">
        <v>10</v>
      </c>
      <c r="B10" s="9">
        <v>8526916.9612125829</v>
      </c>
      <c r="C10" s="9">
        <v>8526916.9612125829</v>
      </c>
    </row>
    <row r="11" spans="1:3">
      <c r="A11" s="3" t="s">
        <v>11</v>
      </c>
      <c r="B11" s="9">
        <v>1320486.5901989422</v>
      </c>
      <c r="C11" s="9">
        <v>1320486.5901989422</v>
      </c>
    </row>
    <row r="12" spans="1:3">
      <c r="A12" s="3" t="s">
        <v>12</v>
      </c>
      <c r="B12" s="9">
        <v>875758.89782170707</v>
      </c>
      <c r="C12" s="9">
        <v>875758.89782170707</v>
      </c>
    </row>
    <row r="13" spans="1:3">
      <c r="A13" s="3" t="s">
        <v>13</v>
      </c>
      <c r="B13" s="9">
        <v>9188051.2445986774</v>
      </c>
      <c r="C13" s="9">
        <v>9188051.2445986774</v>
      </c>
    </row>
    <row r="14" spans="1:3">
      <c r="A14" s="3" t="s">
        <v>14</v>
      </c>
      <c r="B14" s="9">
        <v>1793873.6046784043</v>
      </c>
      <c r="C14" s="9">
        <v>1793873.6046784043</v>
      </c>
    </row>
    <row r="15" spans="1:3" ht="15.75">
      <c r="A15" s="5" t="s">
        <v>1</v>
      </c>
      <c r="B15" s="7">
        <f>SUM(B6:B14)</f>
        <v>61053375.203901857</v>
      </c>
      <c r="C15" s="7">
        <f>SUM(C6:C14)</f>
        <v>61053375.203901857</v>
      </c>
    </row>
    <row r="16" spans="1:3">
      <c r="A16" s="3"/>
      <c r="C16" s="9"/>
    </row>
    <row r="17" spans="1:3" ht="15.75">
      <c r="A17" s="4" t="s">
        <v>2</v>
      </c>
      <c r="C17" s="9"/>
    </row>
    <row r="18" spans="1:3">
      <c r="A18" s="3" t="s">
        <v>15</v>
      </c>
      <c r="B18" s="9">
        <v>5380492.5493191471</v>
      </c>
      <c r="C18" s="9">
        <v>5380492.5493191471</v>
      </c>
    </row>
    <row r="19" spans="1:3">
      <c r="A19" s="3" t="s">
        <v>16</v>
      </c>
      <c r="B19" s="9">
        <v>243700.80893874189</v>
      </c>
      <c r="C19" s="9">
        <v>243700.80893874189</v>
      </c>
    </row>
    <row r="20" spans="1:3">
      <c r="A20" s="3" t="s">
        <v>17</v>
      </c>
      <c r="B20" s="9">
        <v>967020.74365847337</v>
      </c>
      <c r="C20" s="9">
        <v>967020.74365847337</v>
      </c>
    </row>
    <row r="21" spans="1:3">
      <c r="A21" s="3" t="s">
        <v>18</v>
      </c>
      <c r="B21" s="9">
        <v>176732.04932390127</v>
      </c>
      <c r="C21" s="9">
        <v>176732.04932390127</v>
      </c>
    </row>
    <row r="22" spans="1:3">
      <c r="A22" s="3" t="s">
        <v>19</v>
      </c>
      <c r="B22" s="9">
        <v>2012665.1952303664</v>
      </c>
      <c r="C22" s="9">
        <v>2012665.1952303664</v>
      </c>
    </row>
    <row r="23" spans="1:3">
      <c r="A23" s="3" t="s">
        <v>20</v>
      </c>
      <c r="B23" s="9">
        <v>6299897.2009635391</v>
      </c>
      <c r="C23" s="9">
        <v>6299897.2009635391</v>
      </c>
    </row>
    <row r="24" spans="1:3">
      <c r="A24" s="3" t="s">
        <v>21</v>
      </c>
      <c r="B24" s="9">
        <v>188380.00605181532</v>
      </c>
      <c r="C24" s="9">
        <v>188380.00605181532</v>
      </c>
    </row>
    <row r="25" spans="1:3">
      <c r="A25" s="3" t="s">
        <v>22</v>
      </c>
      <c r="B25" s="9">
        <v>561785.81212890532</v>
      </c>
      <c r="C25" s="9">
        <v>561785.81212890532</v>
      </c>
    </row>
    <row r="26" spans="1:3">
      <c r="A26" s="3" t="s">
        <v>23</v>
      </c>
      <c r="B26" s="9">
        <v>257129.86829356832</v>
      </c>
      <c r="C26" s="9">
        <v>257129.86829356832</v>
      </c>
    </row>
    <row r="27" spans="1:3">
      <c r="A27" s="3" t="s">
        <v>24</v>
      </c>
      <c r="B27" s="9">
        <v>2524904.3678953135</v>
      </c>
      <c r="C27" s="9">
        <v>2524904.3678953135</v>
      </c>
    </row>
    <row r="28" spans="1:3">
      <c r="A28" s="3" t="s">
        <v>25</v>
      </c>
      <c r="B28" s="9">
        <v>205671.03425272906</v>
      </c>
      <c r="C28" s="9">
        <v>205671.03425272906</v>
      </c>
    </row>
    <row r="29" spans="1:3">
      <c r="A29" s="3" t="s">
        <v>26</v>
      </c>
      <c r="B29" s="9">
        <v>595124.24289869331</v>
      </c>
      <c r="C29" s="9">
        <v>595124.24289869331</v>
      </c>
    </row>
    <row r="30" spans="1:3">
      <c r="A30" s="3" t="s">
        <v>27</v>
      </c>
      <c r="B30" s="9">
        <v>322334.13026182586</v>
      </c>
      <c r="C30" s="9">
        <v>322334.13026182586</v>
      </c>
    </row>
    <row r="31" spans="1:3">
      <c r="A31" s="3" t="s">
        <v>28</v>
      </c>
      <c r="B31" s="9">
        <v>404520.04342907039</v>
      </c>
      <c r="C31" s="9">
        <v>404520.04342907039</v>
      </c>
    </row>
    <row r="32" spans="1:3">
      <c r="A32" s="3" t="s">
        <v>29</v>
      </c>
      <c r="B32" s="9">
        <v>778544.60351001401</v>
      </c>
      <c r="C32" s="9">
        <v>778544.60351001401</v>
      </c>
    </row>
    <row r="33" spans="1:3">
      <c r="A33" s="3" t="s">
        <v>30</v>
      </c>
      <c r="B33" s="9">
        <v>313501.15467291331</v>
      </c>
      <c r="C33" s="9">
        <v>313501.15467291331</v>
      </c>
    </row>
    <row r="34" spans="1:3">
      <c r="A34" s="3" t="s">
        <v>31</v>
      </c>
      <c r="B34" s="9">
        <v>6523450.9250847101</v>
      </c>
      <c r="C34" s="9">
        <v>6523450.9250847101</v>
      </c>
    </row>
    <row r="35" spans="1:3">
      <c r="A35" s="3" t="s">
        <v>32</v>
      </c>
      <c r="B35" s="9">
        <v>1308767.843818045</v>
      </c>
      <c r="C35" s="9">
        <v>1308767.843818045</v>
      </c>
    </row>
    <row r="36" spans="1:3">
      <c r="A36" s="3" t="s">
        <v>33</v>
      </c>
      <c r="B36" s="9">
        <v>1267000.200665249</v>
      </c>
      <c r="C36" s="9">
        <v>1267000.200665249</v>
      </c>
    </row>
    <row r="37" spans="1:3">
      <c r="A37" s="3" t="s">
        <v>34</v>
      </c>
      <c r="B37" s="9">
        <v>191280.63393146318</v>
      </c>
      <c r="C37" s="9">
        <v>191280.63393146318</v>
      </c>
    </row>
    <row r="38" spans="1:3">
      <c r="A38" s="3" t="s">
        <v>35</v>
      </c>
      <c r="B38" s="9">
        <v>2930790.3894430618</v>
      </c>
      <c r="C38" s="9">
        <v>2930790.3894430618</v>
      </c>
    </row>
    <row r="39" spans="1:3">
      <c r="A39" s="3" t="s">
        <v>36</v>
      </c>
      <c r="B39" s="9">
        <v>1181749.3577077286</v>
      </c>
      <c r="C39" s="9">
        <v>1181749.3577077286</v>
      </c>
    </row>
    <row r="40" spans="1:3">
      <c r="A40" s="3" t="s">
        <v>37</v>
      </c>
      <c r="B40" s="9">
        <v>419824.59161478688</v>
      </c>
      <c r="C40" s="9">
        <v>419824.59161478688</v>
      </c>
    </row>
    <row r="41" spans="1:3">
      <c r="A41" s="3" t="s">
        <v>38</v>
      </c>
      <c r="B41" s="9">
        <v>841559.62991378922</v>
      </c>
      <c r="C41" s="9">
        <v>841559.62991378922</v>
      </c>
    </row>
    <row r="42" spans="1:3">
      <c r="A42" s="3" t="s">
        <v>39</v>
      </c>
      <c r="B42" s="9">
        <v>8742111.3886573948</v>
      </c>
      <c r="C42" s="9">
        <v>8742111.3886573948</v>
      </c>
    </row>
    <row r="43" spans="1:3">
      <c r="A43" s="3" t="s">
        <v>40</v>
      </c>
      <c r="B43" s="9">
        <v>11174995.325298788</v>
      </c>
      <c r="C43" s="9">
        <v>11174995.325298788</v>
      </c>
    </row>
    <row r="44" spans="1:3">
      <c r="A44" s="3" t="s">
        <v>41</v>
      </c>
      <c r="B44" s="9">
        <v>215667.23241103347</v>
      </c>
      <c r="C44" s="9">
        <v>215667.23241103347</v>
      </c>
    </row>
    <row r="45" spans="1:3">
      <c r="A45" s="3" t="s">
        <v>42</v>
      </c>
      <c r="B45" s="9">
        <v>2022234.0336317716</v>
      </c>
      <c r="C45" s="9">
        <v>2022234.0336317716</v>
      </c>
    </row>
    <row r="46" spans="1:3">
      <c r="A46" s="3" t="s">
        <v>43</v>
      </c>
      <c r="B46" s="9">
        <v>233204.71347788902</v>
      </c>
      <c r="C46" s="9">
        <v>233204.71347788902</v>
      </c>
    </row>
    <row r="47" spans="1:3">
      <c r="A47" s="3" t="s">
        <v>44</v>
      </c>
      <c r="B47" s="9">
        <v>5786666.9731568275</v>
      </c>
      <c r="C47" s="9">
        <v>5786666.9731568275</v>
      </c>
    </row>
    <row r="48" spans="1:3">
      <c r="A48" s="3" t="s">
        <v>45</v>
      </c>
      <c r="B48" s="9">
        <v>468832.00619120547</v>
      </c>
      <c r="C48" s="9">
        <v>468832.00619120547</v>
      </c>
    </row>
    <row r="49" spans="1:3">
      <c r="A49" s="3" t="s">
        <v>46</v>
      </c>
      <c r="B49" s="9">
        <v>13894018.030869227</v>
      </c>
      <c r="C49" s="9">
        <v>13894018.030869227</v>
      </c>
    </row>
    <row r="50" spans="1:3">
      <c r="A50" s="3" t="s">
        <v>47</v>
      </c>
      <c r="B50" s="9">
        <v>5339407.4582525231</v>
      </c>
      <c r="C50" s="9">
        <v>5339407.4582525231</v>
      </c>
    </row>
    <row r="51" spans="1:3">
      <c r="A51" s="3" t="s">
        <v>48</v>
      </c>
      <c r="B51" s="9">
        <v>643042.720344036</v>
      </c>
      <c r="C51" s="9">
        <v>643042.720344036</v>
      </c>
    </row>
    <row r="52" spans="1:3">
      <c r="A52" s="3" t="s">
        <v>49</v>
      </c>
      <c r="B52" s="9">
        <v>311739.27886532963</v>
      </c>
      <c r="C52" s="9">
        <v>311739.27886532963</v>
      </c>
    </row>
    <row r="53" spans="1:3">
      <c r="A53" s="3" t="s">
        <v>50</v>
      </c>
      <c r="B53" s="9">
        <v>858608.5749804267</v>
      </c>
      <c r="C53" s="9">
        <v>858608.5749804267</v>
      </c>
    </row>
    <row r="54" spans="1:3">
      <c r="A54" s="3" t="s">
        <v>51</v>
      </c>
      <c r="B54" s="9">
        <v>2764800.8884459543</v>
      </c>
      <c r="C54" s="9">
        <v>2764800.8884459543</v>
      </c>
    </row>
    <row r="55" spans="1:3">
      <c r="A55" s="3" t="s">
        <v>52</v>
      </c>
      <c r="B55" s="9">
        <v>10936279.506244201</v>
      </c>
      <c r="C55" s="9">
        <v>10936279.506244201</v>
      </c>
    </row>
    <row r="56" spans="1:3">
      <c r="A56" s="3" t="s">
        <v>53</v>
      </c>
      <c r="B56" s="9">
        <v>727341.83574478095</v>
      </c>
      <c r="C56" s="9">
        <v>727341.83574478095</v>
      </c>
    </row>
    <row r="57" spans="1:3">
      <c r="A57" s="3" t="s">
        <v>54</v>
      </c>
      <c r="B57" s="9">
        <v>373313.16776577849</v>
      </c>
      <c r="C57" s="9">
        <v>373313.16776577849</v>
      </c>
    </row>
    <row r="58" spans="1:3">
      <c r="A58" s="3" t="s">
        <v>55</v>
      </c>
      <c r="B58" s="9">
        <v>812804.17371491797</v>
      </c>
      <c r="C58" s="9">
        <v>812804.17371491797</v>
      </c>
    </row>
    <row r="59" spans="1:3" ht="15.75">
      <c r="A59" s="5" t="s">
        <v>3</v>
      </c>
      <c r="B59" s="7">
        <f>SUM(B18:B58)</f>
        <v>101201894.69105995</v>
      </c>
      <c r="C59" s="7">
        <f>SUM(C18:C58)</f>
        <v>101201894.69105995</v>
      </c>
    </row>
    <row r="60" spans="1:3">
      <c r="C60" s="9"/>
    </row>
    <row r="61" spans="1:3" ht="15.75">
      <c r="A61" s="4" t="s">
        <v>4</v>
      </c>
      <c r="C61" s="9"/>
    </row>
    <row r="62" spans="1:3">
      <c r="A62" s="1" t="s">
        <v>57</v>
      </c>
      <c r="B62" s="9">
        <v>189011.869250666</v>
      </c>
      <c r="C62" s="9">
        <v>189011.869250666</v>
      </c>
    </row>
    <row r="63" spans="1:3">
      <c r="A63" s="1" t="s">
        <v>58</v>
      </c>
      <c r="B63" s="9">
        <v>80147.870318392757</v>
      </c>
      <c r="C63" s="9">
        <v>80147.870318392757</v>
      </c>
    </row>
    <row r="64" spans="1:3">
      <c r="A64" s="1" t="s">
        <v>59</v>
      </c>
      <c r="B64" s="9">
        <v>52884.240510169053</v>
      </c>
      <c r="C64" s="9">
        <v>52884.240510169053</v>
      </c>
    </row>
    <row r="65" spans="1:3">
      <c r="A65" s="1" t="s">
        <v>60</v>
      </c>
      <c r="B65" s="9">
        <v>42240.448119017732</v>
      </c>
      <c r="C65" s="9">
        <v>42240.448119017732</v>
      </c>
    </row>
    <row r="66" spans="1:3">
      <c r="A66" s="1" t="s">
        <v>61</v>
      </c>
      <c r="B66" s="9">
        <v>41407.577263547879</v>
      </c>
      <c r="C66" s="9">
        <v>41407.577263547879</v>
      </c>
    </row>
    <row r="67" spans="1:3">
      <c r="A67" s="1" t="s">
        <v>62</v>
      </c>
      <c r="B67" s="9">
        <v>165320.05810593153</v>
      </c>
      <c r="C67" s="9">
        <v>165320.05810593153</v>
      </c>
    </row>
    <row r="68" spans="1:3">
      <c r="A68" s="1" t="s">
        <v>63</v>
      </c>
      <c r="B68" s="9">
        <v>74052.094644833327</v>
      </c>
      <c r="C68" s="9">
        <v>74052.094644833327</v>
      </c>
    </row>
    <row r="69" spans="1:3">
      <c r="A69" s="1" t="s">
        <v>64</v>
      </c>
      <c r="B69" s="9">
        <v>138889.29915317765</v>
      </c>
      <c r="C69" s="9">
        <v>138889.29915317765</v>
      </c>
    </row>
    <row r="70" spans="1:3">
      <c r="A70" s="1" t="s">
        <v>65</v>
      </c>
      <c r="B70" s="9">
        <v>933675.32131802035</v>
      </c>
      <c r="C70" s="9">
        <v>933675.32131802035</v>
      </c>
    </row>
    <row r="71" spans="1:3">
      <c r="A71" s="1" t="s">
        <v>66</v>
      </c>
      <c r="B71" s="9">
        <v>85528.757891454487</v>
      </c>
      <c r="C71" s="9">
        <v>85528.757891454487</v>
      </c>
    </row>
    <row r="72" spans="1:3">
      <c r="A72" s="1" t="s">
        <v>67</v>
      </c>
      <c r="B72" s="9">
        <v>125102.79574810233</v>
      </c>
      <c r="C72" s="9">
        <v>125102.79574810233</v>
      </c>
    </row>
    <row r="73" spans="1:3">
      <c r="A73" s="1" t="s">
        <v>68</v>
      </c>
      <c r="B73" s="9">
        <v>6881.4534270404392</v>
      </c>
      <c r="C73" s="9">
        <v>6881.4534270404392</v>
      </c>
    </row>
    <row r="74" spans="1:3">
      <c r="A74" s="1" t="s">
        <v>69</v>
      </c>
      <c r="B74" s="9">
        <v>22906.133391253483</v>
      </c>
      <c r="C74" s="9">
        <v>22906.133391253483</v>
      </c>
    </row>
    <row r="75" spans="1:3">
      <c r="A75" s="1" t="s">
        <v>70</v>
      </c>
      <c r="B75" s="9">
        <v>11142.815747366727</v>
      </c>
      <c r="C75" s="9">
        <v>11142.815747366727</v>
      </c>
    </row>
    <row r="76" spans="1:3">
      <c r="A76" s="1" t="s">
        <v>71</v>
      </c>
      <c r="B76" s="9">
        <v>14357.190360607105</v>
      </c>
      <c r="C76" s="9">
        <v>14357.190360607105</v>
      </c>
    </row>
    <row r="77" spans="1:3">
      <c r="A77" s="1" t="s">
        <v>72</v>
      </c>
      <c r="B77" s="9">
        <v>126222.32100083776</v>
      </c>
      <c r="C77" s="9">
        <v>126222.32100083776</v>
      </c>
    </row>
    <row r="78" spans="1:3">
      <c r="A78" s="1" t="s">
        <v>73</v>
      </c>
      <c r="B78" s="9">
        <v>58789.495883106851</v>
      </c>
      <c r="C78" s="9">
        <v>58789.495883106851</v>
      </c>
    </row>
    <row r="79" spans="1:3">
      <c r="A79" s="1" t="s">
        <v>74</v>
      </c>
      <c r="B79" s="9">
        <v>7238.0235309561758</v>
      </c>
      <c r="C79" s="9">
        <v>7238.0235309561758</v>
      </c>
    </row>
    <row r="80" spans="1:3">
      <c r="A80" s="1" t="s">
        <v>75</v>
      </c>
      <c r="B80" s="9">
        <v>29620.663068666705</v>
      </c>
      <c r="C80" s="9">
        <v>29620.663068666705</v>
      </c>
    </row>
    <row r="81" spans="1:3">
      <c r="A81" s="1" t="s">
        <v>76</v>
      </c>
      <c r="B81" s="9">
        <v>29573.469966677854</v>
      </c>
      <c r="C81" s="9">
        <v>29573.469966677854</v>
      </c>
    </row>
    <row r="82" spans="1:3">
      <c r="A82" s="1" t="s">
        <v>77</v>
      </c>
      <c r="B82" s="9">
        <v>11405.873593637894</v>
      </c>
      <c r="C82" s="9">
        <v>11405.873593637894</v>
      </c>
    </row>
    <row r="83" spans="1:3">
      <c r="A83" s="1" t="s">
        <v>78</v>
      </c>
      <c r="B83" s="9">
        <v>28096.500663693558</v>
      </c>
      <c r="C83" s="9">
        <v>28096.500663693558</v>
      </c>
    </row>
    <row r="84" spans="1:3">
      <c r="A84" s="1" t="s">
        <v>79</v>
      </c>
      <c r="B84" s="9">
        <v>25620.61070194533</v>
      </c>
      <c r="C84" s="9">
        <v>25620.61070194533</v>
      </c>
    </row>
    <row r="85" spans="1:3">
      <c r="A85" s="1" t="s">
        <v>80</v>
      </c>
      <c r="B85" s="9">
        <v>56978.679080868118</v>
      </c>
      <c r="C85" s="9">
        <v>56978.679080868118</v>
      </c>
    </row>
    <row r="86" spans="1:3">
      <c r="A86" s="1" t="s">
        <v>81</v>
      </c>
      <c r="B86" s="9">
        <v>31002.372221340174</v>
      </c>
      <c r="C86" s="9">
        <v>31002.372221340174</v>
      </c>
    </row>
    <row r="87" spans="1:3">
      <c r="A87" s="1" t="s">
        <v>82</v>
      </c>
      <c r="B87" s="9">
        <v>42479.035467961345</v>
      </c>
      <c r="C87" s="9">
        <v>42479.035467961345</v>
      </c>
    </row>
    <row r="88" spans="1:3">
      <c r="A88" s="1" t="s">
        <v>83</v>
      </c>
      <c r="B88" s="9">
        <v>105148.85307015121</v>
      </c>
      <c r="C88" s="9">
        <v>105148.85307015121</v>
      </c>
    </row>
    <row r="89" spans="1:3">
      <c r="A89" s="1" t="s">
        <v>84</v>
      </c>
      <c r="B89" s="9">
        <v>416572.63730922207</v>
      </c>
      <c r="C89" s="9">
        <v>416572.63730922207</v>
      </c>
    </row>
    <row r="90" spans="1:3">
      <c r="A90" s="1" t="s">
        <v>85</v>
      </c>
      <c r="B90" s="9">
        <v>30834.574525379834</v>
      </c>
      <c r="C90" s="9">
        <v>30834.574525379834</v>
      </c>
    </row>
    <row r="91" spans="1:3">
      <c r="A91" s="1" t="s">
        <v>86</v>
      </c>
      <c r="B91" s="9">
        <v>35978.622642164191</v>
      </c>
      <c r="C91" s="9">
        <v>35978.622642164191</v>
      </c>
    </row>
    <row r="92" spans="1:3">
      <c r="A92" s="1" t="s">
        <v>87</v>
      </c>
      <c r="B92" s="9">
        <v>47264.765588163718</v>
      </c>
      <c r="C92" s="9">
        <v>47264.765588163718</v>
      </c>
    </row>
    <row r="93" spans="1:3">
      <c r="A93" s="1" t="s">
        <v>88</v>
      </c>
      <c r="B93" s="9">
        <v>78600.111362425188</v>
      </c>
      <c r="C93" s="9">
        <v>78600.111362425188</v>
      </c>
    </row>
    <row r="94" spans="1:3">
      <c r="A94" s="1" t="s">
        <v>89</v>
      </c>
      <c r="B94" s="9">
        <v>29597.06651767228</v>
      </c>
      <c r="C94" s="9">
        <v>29597.06651767228</v>
      </c>
    </row>
    <row r="95" spans="1:3">
      <c r="A95" s="1" t="s">
        <v>90</v>
      </c>
      <c r="B95" s="9">
        <v>55122.417069306801</v>
      </c>
      <c r="C95" s="9">
        <v>55122.417069306801</v>
      </c>
    </row>
    <row r="96" spans="1:3">
      <c r="A96" s="1" t="s">
        <v>91</v>
      </c>
      <c r="B96" s="9">
        <v>263587.45774904225</v>
      </c>
      <c r="C96" s="9">
        <v>263587.45774904225</v>
      </c>
    </row>
    <row r="97" spans="1:3">
      <c r="A97" s="1" t="s">
        <v>92</v>
      </c>
      <c r="B97" s="9">
        <v>26049.71835151059</v>
      </c>
      <c r="C97" s="9">
        <v>26049.71835151059</v>
      </c>
    </row>
    <row r="98" spans="1:3">
      <c r="A98" s="1" t="s">
        <v>93</v>
      </c>
      <c r="B98" s="9">
        <v>32024.889431098534</v>
      </c>
      <c r="C98" s="9">
        <v>32024.889431098534</v>
      </c>
    </row>
    <row r="99" spans="1:3">
      <c r="A99" s="1" t="s">
        <v>94</v>
      </c>
      <c r="B99" s="9">
        <v>11571.923396931988</v>
      </c>
      <c r="C99" s="9">
        <v>11571.923396931988</v>
      </c>
    </row>
    <row r="100" spans="1:3">
      <c r="A100" s="1" t="s">
        <v>95</v>
      </c>
      <c r="B100" s="9">
        <v>53027.567708801842</v>
      </c>
      <c r="C100" s="9">
        <v>53027.567708801842</v>
      </c>
    </row>
    <row r="101" spans="1:3">
      <c r="A101" s="1" t="s">
        <v>96</v>
      </c>
      <c r="B101" s="9">
        <v>134967.02801010455</v>
      </c>
      <c r="C101" s="9">
        <v>134967.02801010455</v>
      </c>
    </row>
    <row r="102" spans="1:3">
      <c r="A102" s="1" t="s">
        <v>97</v>
      </c>
      <c r="B102" s="9">
        <v>20120.866427578363</v>
      </c>
      <c r="C102" s="9">
        <v>20120.866427578363</v>
      </c>
    </row>
    <row r="103" spans="1:3">
      <c r="A103" s="1" t="s">
        <v>98</v>
      </c>
      <c r="B103" s="9">
        <v>48526.744093198809</v>
      </c>
      <c r="C103" s="9">
        <v>48526.744093198809</v>
      </c>
    </row>
    <row r="104" spans="1:3">
      <c r="A104" s="1" t="s">
        <v>99</v>
      </c>
      <c r="B104" s="9">
        <v>33454.665632093987</v>
      </c>
      <c r="C104" s="9">
        <v>33454.665632093987</v>
      </c>
    </row>
    <row r="105" spans="1:3">
      <c r="A105" s="1" t="s">
        <v>100</v>
      </c>
      <c r="B105" s="9">
        <v>166938.60671488236</v>
      </c>
      <c r="C105" s="9">
        <v>166938.60671488236</v>
      </c>
    </row>
    <row r="106" spans="1:3">
      <c r="A106" s="1" t="s">
        <v>101</v>
      </c>
      <c r="B106" s="9">
        <v>13810.973902402853</v>
      </c>
      <c r="C106" s="9">
        <v>13810.973902402853</v>
      </c>
    </row>
    <row r="107" spans="1:3">
      <c r="A107" s="1" t="s">
        <v>102</v>
      </c>
      <c r="B107" s="9">
        <v>338353.56654804019</v>
      </c>
      <c r="C107" s="9">
        <v>338353.56654804019</v>
      </c>
    </row>
    <row r="108" spans="1:3">
      <c r="A108" s="1" t="s">
        <v>103</v>
      </c>
      <c r="B108" s="9">
        <v>50955.440952958197</v>
      </c>
      <c r="C108" s="9">
        <v>50955.440952958197</v>
      </c>
    </row>
    <row r="109" spans="1:3">
      <c r="A109" s="1" t="s">
        <v>104</v>
      </c>
      <c r="B109" s="9">
        <v>36931.224145272405</v>
      </c>
      <c r="C109" s="9">
        <v>36931.224145272405</v>
      </c>
    </row>
    <row r="110" spans="1:3">
      <c r="A110" s="1" t="s">
        <v>105</v>
      </c>
      <c r="B110" s="9">
        <v>24239.775495604983</v>
      </c>
      <c r="C110" s="9">
        <v>24239.775495604983</v>
      </c>
    </row>
    <row r="111" spans="1:3">
      <c r="A111" s="1" t="s">
        <v>106</v>
      </c>
      <c r="B111" s="9">
        <v>3856.7251680885779</v>
      </c>
      <c r="C111" s="9">
        <v>3856.7251680885779</v>
      </c>
    </row>
    <row r="112" spans="1:3">
      <c r="A112" s="1" t="s">
        <v>107</v>
      </c>
      <c r="B112" s="9">
        <v>37549.104202793053</v>
      </c>
      <c r="C112" s="9">
        <v>37549.104202793053</v>
      </c>
    </row>
    <row r="113" spans="1:3">
      <c r="A113" s="1" t="s">
        <v>108</v>
      </c>
      <c r="B113" s="9">
        <v>29192.429365434567</v>
      </c>
      <c r="C113" s="9">
        <v>29192.429365434567</v>
      </c>
    </row>
    <row r="114" spans="1:3">
      <c r="A114" s="1" t="s">
        <v>109</v>
      </c>
      <c r="B114" s="9">
        <v>51574.194956811974</v>
      </c>
      <c r="C114" s="9">
        <v>51574.194956811974</v>
      </c>
    </row>
    <row r="115" spans="1:3">
      <c r="A115" s="1" t="s">
        <v>110</v>
      </c>
      <c r="B115" s="9">
        <v>24335.035645915799</v>
      </c>
      <c r="C115" s="9">
        <v>24335.035645915799</v>
      </c>
    </row>
    <row r="116" spans="1:3">
      <c r="A116" s="1" t="s">
        <v>111</v>
      </c>
      <c r="B116" s="9">
        <v>31168.42202463427</v>
      </c>
      <c r="C116" s="9">
        <v>31168.42202463427</v>
      </c>
    </row>
    <row r="117" spans="1:3">
      <c r="A117" s="1" t="s">
        <v>112</v>
      </c>
      <c r="B117" s="9">
        <v>28368.297973295994</v>
      </c>
      <c r="C117" s="9">
        <v>28368.297973295994</v>
      </c>
    </row>
    <row r="118" spans="1:3">
      <c r="A118" s="1" t="s">
        <v>113</v>
      </c>
      <c r="B118" s="9">
        <v>4309.4293686482606</v>
      </c>
      <c r="C118" s="9">
        <v>4309.4293686482606</v>
      </c>
    </row>
    <row r="119" spans="1:3">
      <c r="A119" s="1" t="s">
        <v>114</v>
      </c>
      <c r="B119" s="9">
        <v>548702.83552199707</v>
      </c>
      <c r="C119" s="9">
        <v>548702.83552199707</v>
      </c>
    </row>
    <row r="120" spans="1:3">
      <c r="A120" s="1" t="s">
        <v>115</v>
      </c>
      <c r="B120" s="9">
        <v>65289.908708904011</v>
      </c>
      <c r="C120" s="9">
        <v>65289.908708904011</v>
      </c>
    </row>
    <row r="121" spans="1:3">
      <c r="A121" s="1" t="s">
        <v>116</v>
      </c>
      <c r="B121" s="9">
        <v>21953.531888145269</v>
      </c>
      <c r="C121" s="9">
        <v>21953.531888145269</v>
      </c>
    </row>
    <row r="122" spans="1:3">
      <c r="A122" s="1" t="s">
        <v>117</v>
      </c>
      <c r="B122" s="9">
        <v>29715.923218977528</v>
      </c>
      <c r="C122" s="9">
        <v>29715.923218977528</v>
      </c>
    </row>
    <row r="123" spans="1:3">
      <c r="A123" s="1" t="s">
        <v>118</v>
      </c>
      <c r="B123" s="9">
        <v>22144.926135100039</v>
      </c>
      <c r="C123" s="9">
        <v>22144.926135100039</v>
      </c>
    </row>
    <row r="124" spans="1:3">
      <c r="A124" s="1" t="s">
        <v>119</v>
      </c>
      <c r="B124" s="9">
        <v>9214.8901364890007</v>
      </c>
      <c r="C124" s="9">
        <v>9214.8901364890007</v>
      </c>
    </row>
    <row r="125" spans="1:3">
      <c r="A125" s="1" t="s">
        <v>120</v>
      </c>
      <c r="B125" s="9">
        <v>23572.954443429229</v>
      </c>
      <c r="C125" s="9">
        <v>23572.954443429229</v>
      </c>
    </row>
    <row r="126" spans="1:3">
      <c r="A126" s="1" t="s">
        <v>121</v>
      </c>
      <c r="B126" s="9">
        <v>31240.959570283794</v>
      </c>
      <c r="C126" s="9">
        <v>31240.959570283794</v>
      </c>
    </row>
    <row r="127" spans="1:3">
      <c r="A127" s="1" t="s">
        <v>122</v>
      </c>
      <c r="B127" s="9">
        <v>29002.783011146053</v>
      </c>
      <c r="C127" s="9">
        <v>29002.783011146053</v>
      </c>
    </row>
    <row r="128" spans="1:3">
      <c r="A128" s="1" t="s">
        <v>123</v>
      </c>
      <c r="B128" s="9">
        <v>14429.727906256629</v>
      </c>
      <c r="C128" s="9">
        <v>14429.727906256629</v>
      </c>
    </row>
    <row r="129" spans="1:3">
      <c r="A129" s="1" t="s">
        <v>124</v>
      </c>
      <c r="B129" s="9">
        <v>29382.949666056214</v>
      </c>
      <c r="C129" s="9">
        <v>29382.949666056214</v>
      </c>
    </row>
    <row r="130" spans="1:3">
      <c r="A130" s="1" t="s">
        <v>125</v>
      </c>
      <c r="B130" s="9">
        <v>76838.235554841565</v>
      </c>
      <c r="C130" s="9">
        <v>76838.235554841565</v>
      </c>
    </row>
    <row r="131" spans="1:3">
      <c r="A131" s="1" t="s">
        <v>126</v>
      </c>
      <c r="B131" s="9">
        <v>829287.67550402239</v>
      </c>
      <c r="C131" s="9">
        <v>829287.67550402239</v>
      </c>
    </row>
    <row r="132" spans="1:3">
      <c r="A132" s="1" t="s">
        <v>127</v>
      </c>
      <c r="B132" s="9">
        <v>35169.348337688767</v>
      </c>
      <c r="C132" s="9">
        <v>35169.348337688767</v>
      </c>
    </row>
    <row r="133" spans="1:3">
      <c r="A133" s="1" t="s">
        <v>128</v>
      </c>
      <c r="B133" s="9">
        <v>116150.08951155137</v>
      </c>
      <c r="C133" s="9">
        <v>116150.08951155137</v>
      </c>
    </row>
    <row r="134" spans="1:3">
      <c r="A134" s="1" t="s">
        <v>129</v>
      </c>
      <c r="B134" s="9">
        <v>146865.80733562598</v>
      </c>
      <c r="C134" s="9">
        <v>146865.80733562598</v>
      </c>
    </row>
    <row r="135" spans="1:3">
      <c r="A135" s="1" t="s">
        <v>130</v>
      </c>
      <c r="B135" s="9">
        <v>11453.066695626741</v>
      </c>
      <c r="C135" s="9">
        <v>11453.066695626741</v>
      </c>
    </row>
    <row r="136" spans="1:3">
      <c r="A136" s="1" t="s">
        <v>131</v>
      </c>
      <c r="B136" s="9">
        <v>20049.202828261965</v>
      </c>
      <c r="C136" s="9">
        <v>20049.202828261965</v>
      </c>
    </row>
    <row r="137" spans="1:3">
      <c r="A137" s="1" t="s">
        <v>132</v>
      </c>
      <c r="B137" s="9">
        <v>25906.391152877794</v>
      </c>
      <c r="C137" s="9">
        <v>25906.391152877794</v>
      </c>
    </row>
    <row r="138" spans="1:3">
      <c r="A138" s="1" t="s">
        <v>133</v>
      </c>
      <c r="B138" s="9">
        <v>7404.9472805833948</v>
      </c>
      <c r="C138" s="9">
        <v>7404.9472805833948</v>
      </c>
    </row>
    <row r="139" spans="1:3">
      <c r="A139" s="1" t="s">
        <v>134</v>
      </c>
      <c r="B139" s="9">
        <v>41240.653513920668</v>
      </c>
      <c r="C139" s="9">
        <v>41240.653513920668</v>
      </c>
    </row>
    <row r="140" spans="1:3">
      <c r="A140" s="1" t="s">
        <v>135</v>
      </c>
      <c r="B140" s="9">
        <v>51074.297654263435</v>
      </c>
      <c r="C140" s="9">
        <v>51074.297654263435</v>
      </c>
    </row>
    <row r="141" spans="1:3">
      <c r="A141" s="1" t="s">
        <v>136</v>
      </c>
      <c r="B141" s="9">
        <v>42812.009020882659</v>
      </c>
      <c r="C141" s="9">
        <v>42812.009020882659</v>
      </c>
    </row>
    <row r="142" spans="1:3">
      <c r="A142" s="1" t="s">
        <v>137</v>
      </c>
      <c r="B142" s="9">
        <v>21297.198191967043</v>
      </c>
      <c r="C142" s="9">
        <v>21297.198191967043</v>
      </c>
    </row>
    <row r="143" spans="1:3">
      <c r="A143" s="1" t="s">
        <v>138</v>
      </c>
      <c r="B143" s="9">
        <v>35549.514992598932</v>
      </c>
      <c r="C143" s="9">
        <v>35549.514992598932</v>
      </c>
    </row>
    <row r="144" spans="1:3">
      <c r="A144" s="1" t="s">
        <v>139</v>
      </c>
      <c r="B144" s="9">
        <v>11857.703847864452</v>
      </c>
      <c r="C144" s="9">
        <v>11857.703847864452</v>
      </c>
    </row>
    <row r="145" spans="1:3">
      <c r="A145" s="1" t="s">
        <v>140</v>
      </c>
      <c r="B145" s="9">
        <v>103030.40715865183</v>
      </c>
      <c r="C145" s="9">
        <v>103030.40715865183</v>
      </c>
    </row>
    <row r="146" spans="1:3">
      <c r="A146" s="1" t="s">
        <v>141</v>
      </c>
      <c r="B146" s="9">
        <v>19929.472180623594</v>
      </c>
      <c r="C146" s="9">
        <v>19929.472180623594</v>
      </c>
    </row>
    <row r="147" spans="1:3">
      <c r="A147" s="1" t="s">
        <v>142</v>
      </c>
      <c r="B147" s="9">
        <v>65932.259263752203</v>
      </c>
      <c r="C147" s="9">
        <v>65932.259263752203</v>
      </c>
    </row>
    <row r="148" spans="1:3">
      <c r="A148" s="1" t="s">
        <v>143</v>
      </c>
      <c r="B148" s="9">
        <v>27691.863511455853</v>
      </c>
      <c r="C148" s="9">
        <v>27691.863511455853</v>
      </c>
    </row>
    <row r="149" spans="1:3">
      <c r="A149" s="1" t="s">
        <v>144</v>
      </c>
      <c r="B149" s="9">
        <v>42169.658466034452</v>
      </c>
      <c r="C149" s="9">
        <v>42169.658466034452</v>
      </c>
    </row>
    <row r="150" spans="1:3">
      <c r="A150" s="1" t="s">
        <v>145</v>
      </c>
      <c r="B150" s="9">
        <v>10310.818838230012</v>
      </c>
      <c r="C150" s="9">
        <v>10310.818838230012</v>
      </c>
    </row>
    <row r="151" spans="1:3">
      <c r="A151" s="1" t="s">
        <v>146</v>
      </c>
      <c r="B151" s="9">
        <v>25811.13100256697</v>
      </c>
      <c r="C151" s="9">
        <v>25811.13100256697</v>
      </c>
    </row>
    <row r="152" spans="1:3">
      <c r="A152" s="1" t="s">
        <v>147</v>
      </c>
      <c r="B152" s="9">
        <v>218322.28137107272</v>
      </c>
      <c r="C152" s="9">
        <v>218322.28137107272</v>
      </c>
    </row>
    <row r="153" spans="1:3">
      <c r="A153" s="1" t="s">
        <v>148</v>
      </c>
      <c r="B153" s="9">
        <v>106648.54497779679</v>
      </c>
      <c r="C153" s="9">
        <v>106648.54497779679</v>
      </c>
    </row>
    <row r="154" spans="1:3">
      <c r="A154" s="1" t="s">
        <v>149</v>
      </c>
      <c r="B154" s="9">
        <v>17038.457710640134</v>
      </c>
      <c r="C154" s="9">
        <v>17038.457710640134</v>
      </c>
    </row>
    <row r="155" spans="1:3">
      <c r="A155" s="1" t="s">
        <v>150</v>
      </c>
      <c r="B155" s="9">
        <v>15882.226711913374</v>
      </c>
      <c r="C155" s="9">
        <v>15882.226711913374</v>
      </c>
    </row>
    <row r="156" spans="1:3">
      <c r="A156" s="1" t="s">
        <v>151</v>
      </c>
      <c r="B156" s="9">
        <v>16144.410611851412</v>
      </c>
      <c r="C156" s="9">
        <v>16144.410611851412</v>
      </c>
    </row>
    <row r="157" spans="1:3">
      <c r="A157" s="1" t="s">
        <v>152</v>
      </c>
      <c r="B157" s="9">
        <v>133698.05793440444</v>
      </c>
      <c r="C157" s="9">
        <v>133698.05793440444</v>
      </c>
    </row>
    <row r="158" spans="1:3">
      <c r="A158" s="1" t="s">
        <v>153</v>
      </c>
      <c r="B158" s="9">
        <v>108459.36178003551</v>
      </c>
      <c r="C158" s="9">
        <v>108459.36178003551</v>
      </c>
    </row>
    <row r="159" spans="1:3">
      <c r="A159" s="1" t="s">
        <v>154</v>
      </c>
      <c r="B159" s="9">
        <v>31930.503227120844</v>
      </c>
      <c r="C159" s="9">
        <v>31930.503227120844</v>
      </c>
    </row>
    <row r="160" spans="1:3">
      <c r="A160" s="1" t="s">
        <v>155</v>
      </c>
      <c r="B160" s="9">
        <v>54074.555415887757</v>
      </c>
      <c r="C160" s="9">
        <v>54074.555415887757</v>
      </c>
    </row>
    <row r="161" spans="1:3">
      <c r="A161" s="1" t="s">
        <v>156</v>
      </c>
      <c r="B161" s="9">
        <v>12611.919533352882</v>
      </c>
      <c r="C161" s="9">
        <v>12611.919533352882</v>
      </c>
    </row>
    <row r="162" spans="1:3">
      <c r="A162" s="1" t="s">
        <v>157</v>
      </c>
      <c r="B162" s="9">
        <v>44693.615476104649</v>
      </c>
      <c r="C162" s="9">
        <v>44693.615476104649</v>
      </c>
    </row>
    <row r="163" spans="1:3">
      <c r="A163" s="1" t="s">
        <v>158</v>
      </c>
      <c r="B163" s="9">
        <v>161533.24864449308</v>
      </c>
      <c r="C163" s="9">
        <v>161533.24864449308</v>
      </c>
    </row>
    <row r="164" spans="1:3">
      <c r="A164" s="1" t="s">
        <v>159</v>
      </c>
      <c r="B164" s="9">
        <v>109101.71233488372</v>
      </c>
      <c r="C164" s="9">
        <v>109101.71233488372</v>
      </c>
    </row>
    <row r="165" spans="1:3">
      <c r="A165" s="1" t="s">
        <v>160</v>
      </c>
      <c r="B165" s="9">
        <v>23024.990092558728</v>
      </c>
      <c r="C165" s="9">
        <v>23024.990092558728</v>
      </c>
    </row>
    <row r="166" spans="1:3">
      <c r="A166" s="1" t="s">
        <v>161</v>
      </c>
      <c r="B166" s="9">
        <v>31787.176028488047</v>
      </c>
      <c r="C166" s="9">
        <v>31787.176028488047</v>
      </c>
    </row>
    <row r="167" spans="1:3">
      <c r="A167" s="1" t="s">
        <v>162</v>
      </c>
      <c r="B167" s="9">
        <v>33169.759127494646</v>
      </c>
      <c r="C167" s="9">
        <v>33169.759127494646</v>
      </c>
    </row>
    <row r="168" spans="1:3">
      <c r="A168" s="1" t="s">
        <v>163</v>
      </c>
      <c r="B168" s="9">
        <v>99791.562048083899</v>
      </c>
      <c r="C168" s="9">
        <v>99791.562048083899</v>
      </c>
    </row>
    <row r="169" spans="1:3">
      <c r="A169" s="1" t="s">
        <v>164</v>
      </c>
      <c r="B169" s="9">
        <v>16619.837417072395</v>
      </c>
      <c r="C169" s="9">
        <v>16619.837417072395</v>
      </c>
    </row>
    <row r="170" spans="1:3">
      <c r="A170" s="1" t="s">
        <v>165</v>
      </c>
      <c r="B170" s="9">
        <v>51050.701103269013</v>
      </c>
      <c r="C170" s="9">
        <v>51050.701103269013</v>
      </c>
    </row>
    <row r="171" spans="1:3">
      <c r="A171" s="1" t="s">
        <v>166</v>
      </c>
      <c r="B171" s="9">
        <v>99029.480845597325</v>
      </c>
      <c r="C171" s="9">
        <v>99029.480845597325</v>
      </c>
    </row>
    <row r="172" spans="1:3">
      <c r="A172" s="1" t="s">
        <v>167</v>
      </c>
      <c r="B172" s="9">
        <v>40550.235910750489</v>
      </c>
      <c r="C172" s="9">
        <v>40550.235910750489</v>
      </c>
    </row>
    <row r="173" spans="1:3">
      <c r="A173" s="1" t="s">
        <v>168</v>
      </c>
      <c r="B173" s="9">
        <v>42288.515167339698</v>
      </c>
      <c r="C173" s="9">
        <v>42288.515167339698</v>
      </c>
    </row>
    <row r="174" spans="1:3">
      <c r="A174" s="1" t="s">
        <v>169</v>
      </c>
      <c r="B174" s="9">
        <v>376084.45158812363</v>
      </c>
      <c r="C174" s="9">
        <v>376084.45158812363</v>
      </c>
    </row>
    <row r="175" spans="1:3">
      <c r="A175" s="1" t="s">
        <v>170</v>
      </c>
      <c r="B175" s="9">
        <v>189343.09491092106</v>
      </c>
      <c r="C175" s="9">
        <v>189343.09491092106</v>
      </c>
    </row>
    <row r="176" spans="1:3">
      <c r="A176" s="1" t="s">
        <v>171</v>
      </c>
      <c r="B176" s="9">
        <v>23406.030693802015</v>
      </c>
      <c r="C176" s="9">
        <v>23406.030693802015</v>
      </c>
    </row>
    <row r="177" spans="1:3">
      <c r="A177" s="1" t="s">
        <v>172</v>
      </c>
      <c r="B177" s="9">
        <v>197511.87128665729</v>
      </c>
      <c r="C177" s="9">
        <v>197511.87128665729</v>
      </c>
    </row>
    <row r="178" spans="1:3">
      <c r="A178" s="1" t="s">
        <v>173</v>
      </c>
      <c r="B178" s="9">
        <v>32549.257230974614</v>
      </c>
      <c r="C178" s="9">
        <v>32549.257230974614</v>
      </c>
    </row>
    <row r="179" spans="1:3">
      <c r="A179" s="1" t="s">
        <v>174</v>
      </c>
      <c r="B179" s="9">
        <v>52360.746656626092</v>
      </c>
      <c r="C179" s="9">
        <v>52360.746656626092</v>
      </c>
    </row>
    <row r="180" spans="1:3">
      <c r="A180" s="1" t="s">
        <v>175</v>
      </c>
      <c r="B180" s="9">
        <v>30668.524722085735</v>
      </c>
      <c r="C180" s="9">
        <v>30668.524722085735</v>
      </c>
    </row>
    <row r="181" spans="1:3">
      <c r="A181" s="1" t="s">
        <v>176</v>
      </c>
      <c r="B181" s="9">
        <v>71099.903931530993</v>
      </c>
      <c r="C181" s="9">
        <v>71099.903931530993</v>
      </c>
    </row>
    <row r="182" spans="1:3">
      <c r="A182" s="1" t="s">
        <v>177</v>
      </c>
      <c r="B182" s="9">
        <v>8333.9522326971837</v>
      </c>
      <c r="C182" s="9">
        <v>8333.9522326971837</v>
      </c>
    </row>
    <row r="183" spans="1:3">
      <c r="A183" s="1" t="s">
        <v>178</v>
      </c>
      <c r="B183" s="9">
        <v>57288.930029128132</v>
      </c>
      <c r="C183" s="9">
        <v>57288.930029128132</v>
      </c>
    </row>
    <row r="184" spans="1:3">
      <c r="A184" s="1" t="s">
        <v>179</v>
      </c>
      <c r="B184" s="9">
        <v>76980.68880714124</v>
      </c>
      <c r="C184" s="9">
        <v>76980.68880714124</v>
      </c>
    </row>
    <row r="185" spans="1:3">
      <c r="A185" s="1" t="s">
        <v>180</v>
      </c>
      <c r="B185" s="9">
        <v>98886.153646964522</v>
      </c>
      <c r="C185" s="9">
        <v>98886.153646964522</v>
      </c>
    </row>
    <row r="186" spans="1:3">
      <c r="A186" s="1" t="s">
        <v>181</v>
      </c>
      <c r="B186" s="9">
        <v>188511.09800178435</v>
      </c>
      <c r="C186" s="9">
        <v>188511.09800178435</v>
      </c>
    </row>
    <row r="187" spans="1:3" ht="15.75">
      <c r="A187" s="6" t="s">
        <v>5</v>
      </c>
      <c r="B187" s="7">
        <f>SUM(B62:B186)</f>
        <v>10157567.105038224</v>
      </c>
      <c r="C187" s="7">
        <f>SUM(C62:C186)</f>
        <v>10157567.105038224</v>
      </c>
    </row>
    <row r="188" spans="1:3" ht="15.75">
      <c r="A188" s="6"/>
    </row>
  </sheetData>
  <phoneticPr fontId="0" type="noConversion"/>
  <printOptions horizontalCentered="1"/>
  <pageMargins left="0.25" right="0.25" top="0.75" bottom="0.75" header="0.5" footer="0.5"/>
  <pageSetup scale="70" orientation="portrait" horizontalDpi="300" verticalDpi="300" r:id="rId1"/>
  <headerFooter alignWithMargins="0">
    <oddHeader>&amp;C&amp;"Arial,Bold"&amp;12 599 Aid to Localities with Police Departments
Fiscal Years 2015 and 2016</oddHeader>
    <oddFooter>&amp;LFebruary 2015&amp;C&amp;P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599</vt:lpstr>
      <vt:lpstr>'599'!Print_Titles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2015-02-25T14:11:36Z</dcterms:created>
  <dcterms:modified xsi:type="dcterms:W3CDTF">2015-02-25T14:35:20Z</dcterms:modified>
</cp:coreProperties>
</file>